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o29494\Downloads\"/>
    </mc:Choice>
  </mc:AlternateContent>
  <bookViews>
    <workbookView xWindow="0" yWindow="0" windowWidth="19200" windowHeight="730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<sst xmlns="http://schemas.openxmlformats.org/spreadsheetml/2006/main" count="116" uniqueCount="116">
  <si>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</si>
  <si>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</si>
  <si>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</si>
  <si>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</si>
  <si>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</si>
  <si>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</si>
  <si>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</si>
  <si>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</si>
  <si>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</si>
  <si>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</si>
  <si>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</si>
  <si>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</si>
  <si>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</si>
  <si>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</si>
  <si>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</si>
  <si>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</si>
  <si>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</si>
  <si>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</si>
  <si>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</si>
  <si>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</si>
  <si>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</si>
  <si>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</si>
  <si>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</si>
  <si>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</si>
  <si>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</si>
  <si>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</si>
  <si>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</si>
  <si>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</si>
  <si>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</si>
  <si>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</si>
  <si>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</si>
  <si>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</si>
  <si>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</si>
  <si>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</si>
  <si>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</si>
  <si>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</si>
  <si>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</si>
  <si>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</si>
  <si>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</si>
  <si>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</si>
  <si>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</si>
  <si>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</si>
  <si>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</si>
  <si>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</si>
  <si>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</si>
  <si>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</si>
  <si>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</si>
  <si>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</si>
  <si>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</si>
  <si>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</si>
  <si>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</si>
  <si>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</si>
  <si>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</si>
  <si>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</si>
  <si>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</si>
  <si>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</si>
  <si>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</si>
  <si>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</si>
  <si>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</si>
  <si>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</si>
  <si>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</si>
  <si>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</si>
  <si>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</si>
  <si>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</si>
  <si>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</si>
  <si>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</si>
  <si>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</si>
  <si>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</si>
  <si>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</si>
  <si>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</si>
  <si>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</si>
  <si>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</si>
  <si>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</si>
  <si>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</si>
  <si>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</si>
  <si>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</si>
  <si>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</si>
  <si>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</si>
  <si>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</si>
  <si>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</si>
  <si>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</si>
  <si>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</si>
  <si>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</si>
  <si>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</si>
  <si>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</si>
  <si>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</si>
  <si>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</si>
  <si>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</si>
  <si>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</si>
  <si>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</si>
  <si>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</si>
  <si>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</si>
  <si>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</si>
  <si>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</si>
  <si>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</si>
  <si>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</si>
  <si>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</si>
  <si>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</si>
  <si>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</si>
  <si>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</si>
  <si>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</si>
  <si>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</si>
  <si>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</si>
  <si>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</si>
  <si>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</si>
  <si>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</si>
  <si>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</si>
  <si>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</si>
  <si>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</si>
  <si>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</si>
  <si>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</si>
  <si>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</si>
  <si>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Nemcovce, okres Prešov</t>
  </si>
  <si>
    <t>Úroveň vytriedenia komunálnych odpadov - rok 2018</t>
  </si>
  <si>
    <t xml:space="preserve">                                                                                                     Ing. Jozef Pavuk - starosta obce, v.r.</t>
  </si>
  <si>
    <t xml:space="preserve">                                                                                                    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</si>
</sst>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topLeftCell="A43" workbookViewId="0">
      <selection activeCell="B73" sqref="B73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0" t="s">
        <v>103</v>
      </c>
      <c r="B1" s="40"/>
      <c r="C1" s="40"/>
      <c r="D1" s="40"/>
    </row>
    <row r="2" spans="1:6" ht="27.6" customHeight="1">
      <c r="A2" s="7" t="s">
        <v>104</v>
      </c>
      <c r="B2" s="8" t="s">
        <v>112</v>
      </c>
      <c r="C2" s="7"/>
      <c r="D2" s="7"/>
    </row>
    <row r="3" spans="1:6" ht="27.6" customHeight="1">
      <c r="A3" s="7" t="s">
        <v>105</v>
      </c>
      <c r="B3" s="8">
        <v>2018</v>
      </c>
      <c r="C3" s="7"/>
      <c r="D3" s="7"/>
    </row>
    <row r="4" spans="1:6" ht="15.75" thickBot="1"/>
    <row r="5" spans="1:6" ht="49.5" customHeight="1" thickBot="1">
      <c r="A5" s="32" t="s">
        <v>109</v>
      </c>
      <c r="B5" s="33" t="s">
        <v>108</v>
      </c>
      <c r="C5" s="34" t="s">
        <v>110</v>
      </c>
      <c r="D5" s="35" t="s">
        <v>111</v>
      </c>
      <c r="F5" s="36"/>
    </row>
    <row r="6" spans="1:6" ht="20.100000000000001" customHeight="1">
      <c r="A6" s="21" t="s">
        <v>0</v>
      </c>
      <c r="B6" s="22" t="s">
        <v>1</v>
      </c>
      <c r="C6" s="23">
        <v>2</v>
      </c>
      <c r="D6" s="20">
        <f>C6*1000</f>
        <v>2000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5.73</v>
      </c>
      <c r="D7" s="20">
        <f t="shared" ref="D7:D56" si="0">C7*1000</f>
        <v>5730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0.01</v>
      </c>
      <c r="D8" s="20">
        <f t="shared" si="0"/>
        <v>10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0.03</v>
      </c>
      <c r="D9" s="20">
        <f t="shared" si="0"/>
        <v>30</v>
      </c>
    </row>
    <row r="10" spans="1:6" ht="28.5" customHeight="1">
      <c r="A10" s="9" t="s">
        <v>8</v>
      </c>
      <c r="B10" s="10" t="s">
        <v>9</v>
      </c>
      <c r="C10" s="11"/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/>
      <c r="D11" s="20">
        <f t="shared" si="0"/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2.48</v>
      </c>
      <c r="D12" s="20">
        <f t="shared" si="0"/>
        <v>2480</v>
      </c>
      <c r="E12" s="4"/>
    </row>
    <row r="13" spans="1:6" ht="20.100000000000001" customHeight="1">
      <c r="A13" s="24" t="s">
        <v>14</v>
      </c>
      <c r="B13" s="25" t="s">
        <v>15</v>
      </c>
      <c r="C13" s="26"/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/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/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/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/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/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/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0.36</v>
      </c>
      <c r="D20" s="20">
        <f t="shared" si="0"/>
        <v>360</v>
      </c>
      <c r="E20" s="4"/>
    </row>
    <row r="21" spans="1:5" ht="20.100000000000001" customHeight="1">
      <c r="A21" s="24" t="s">
        <v>30</v>
      </c>
      <c r="B21" s="25" t="s">
        <v>31</v>
      </c>
      <c r="C21" s="26"/>
      <c r="D21" s="20">
        <f t="shared" si="0"/>
        <v>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0.01</v>
      </c>
      <c r="D22" s="20">
        <f t="shared" si="0"/>
        <v>10</v>
      </c>
      <c r="E22" s="4"/>
    </row>
    <row r="23" spans="1:5" ht="20.100000000000001" customHeight="1">
      <c r="A23" s="9" t="s">
        <v>34</v>
      </c>
      <c r="B23" s="10" t="s">
        <v>35</v>
      </c>
      <c r="C23" s="11"/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/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/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/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/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/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2E-3</v>
      </c>
      <c r="D29" s="20">
        <f t="shared" si="0"/>
        <v>2</v>
      </c>
      <c r="E29" s="4"/>
    </row>
    <row r="30" spans="1:5" ht="20.100000000000001" customHeight="1">
      <c r="A30" s="24" t="s">
        <v>48</v>
      </c>
      <c r="B30" s="25" t="s">
        <v>49</v>
      </c>
      <c r="C30" s="26"/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0.52600000000000002</v>
      </c>
      <c r="D31" s="20">
        <f t="shared" si="0"/>
        <v>526</v>
      </c>
      <c r="E31" s="4"/>
    </row>
    <row r="32" spans="1:5" ht="30" customHeight="1">
      <c r="A32" s="24" t="s">
        <v>52</v>
      </c>
      <c r="B32" s="25" t="s">
        <v>53</v>
      </c>
      <c r="C32" s="26">
        <v>2.536</v>
      </c>
      <c r="D32" s="20">
        <f t="shared" si="0"/>
        <v>2536</v>
      </c>
      <c r="E32" s="4"/>
    </row>
    <row r="33" spans="1:5" ht="20.100000000000001" customHeight="1">
      <c r="A33" s="9" t="s">
        <v>54</v>
      </c>
      <c r="B33" s="10" t="s">
        <v>55</v>
      </c>
      <c r="C33" s="11"/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/>
      <c r="D34" s="20">
        <f t="shared" si="0"/>
        <v>0</v>
      </c>
      <c r="E34" s="4"/>
    </row>
    <row r="35" spans="1:5" ht="20.100000000000001" customHeight="1">
      <c r="A35" s="24" t="s">
        <v>58</v>
      </c>
      <c r="B35" s="25" t="s">
        <v>59</v>
      </c>
      <c r="C35" s="26">
        <v>2.86</v>
      </c>
      <c r="D35" s="20">
        <f t="shared" si="0"/>
        <v>2860</v>
      </c>
      <c r="E35" s="4"/>
    </row>
    <row r="36" spans="1:5" ht="20.100000000000001" customHeight="1">
      <c r="A36" s="24" t="s">
        <v>60</v>
      </c>
      <c r="B36" s="25" t="s">
        <v>61</v>
      </c>
      <c r="C36" s="26"/>
      <c r="D36" s="20">
        <f t="shared" si="0"/>
        <v>0</v>
      </c>
      <c r="E36" s="4"/>
    </row>
    <row r="37" spans="1:5" ht="19.5" customHeight="1">
      <c r="A37" s="24" t="s">
        <v>62</v>
      </c>
      <c r="B37" s="25" t="s">
        <v>63</v>
      </c>
      <c r="C37" s="26"/>
      <c r="D37" s="20">
        <f t="shared" si="0"/>
        <v>0</v>
      </c>
      <c r="E37" s="4"/>
    </row>
    <row r="38" spans="1:5" ht="19.5" customHeight="1">
      <c r="A38" s="24" t="s">
        <v>64</v>
      </c>
      <c r="B38" s="25" t="s">
        <v>65</v>
      </c>
      <c r="C38" s="26"/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/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/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/>
      <c r="D41" s="20">
        <f t="shared" si="0"/>
        <v>0</v>
      </c>
      <c r="E41" s="4"/>
    </row>
    <row r="42" spans="1:5" ht="19.5" customHeight="1">
      <c r="A42" s="24" t="s">
        <v>72</v>
      </c>
      <c r="B42" s="25" t="s">
        <v>73</v>
      </c>
      <c r="C42" s="26"/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/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/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/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/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/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/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41.15</v>
      </c>
      <c r="D49" s="5">
        <f t="shared" si="0"/>
        <v>41150</v>
      </c>
      <c r="E49" s="4"/>
    </row>
    <row r="50" spans="1:7" ht="20.100000000000001" customHeight="1">
      <c r="A50" s="9" t="s">
        <v>88</v>
      </c>
      <c r="B50" s="10" t="s">
        <v>89</v>
      </c>
      <c r="C50" s="11"/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/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/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/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3.34</v>
      </c>
      <c r="D54" s="5">
        <f t="shared" si="0"/>
        <v>3340</v>
      </c>
    </row>
    <row r="55" spans="1:7" ht="20.100000000000001" customHeight="1">
      <c r="A55" s="9" t="s">
        <v>98</v>
      </c>
      <c r="B55" s="12" t="s">
        <v>99</v>
      </c>
      <c r="C55" s="13"/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/>
      <c r="D56" s="19">
        <f t="shared" si="0"/>
        <v>0</v>
      </c>
      <c r="F56" s="6"/>
    </row>
    <row r="57" spans="1:7" ht="20.100000000000001" customHeight="1" thickBot="1">
      <c r="A57" s="41" t="s">
        <v>106</v>
      </c>
      <c r="B57" s="42"/>
      <c r="C57" s="30"/>
      <c r="D57" s="31">
        <f>SUM(D6:D56)</f>
        <v>61034</v>
      </c>
      <c r="G57" s="2"/>
    </row>
    <row r="58" spans="1:7" ht="20.100000000000001" customHeight="1" thickBot="1">
      <c r="A58" s="38" t="s">
        <v>107</v>
      </c>
      <c r="B58" s="39"/>
      <c r="C58" s="29">
        <f>C6+C7+C8+C9+C11+C12+C13+C19+C20+C21+C22+C29+C30+C31+C32+C34+C35+C36+C37+C38+C39+C40+C41+C42+C43+C46</f>
        <v>16.544</v>
      </c>
      <c r="D58" s="28">
        <f>D6+D7+D8+D9+D11+D12+D13+D19+D20+D21+D22+D29+D30+D31+D32+D34+D35+D36+D37+D38+D39+D40+D41+D42+D43+D46</f>
        <v>16544</v>
      </c>
    </row>
    <row r="59" spans="1:7">
      <c r="C59" s="1">
        <f>SUM(C6:C58)</f>
        <v>77.578000000000003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113</v>
      </c>
      <c r="C65" s="18">
        <f>D58/D57</f>
        <v>0.27106203099911524</v>
      </c>
    </row>
    <row r="67" spans="2:3">
      <c r="B67" s="3" t="s">
        <v>115</v>
      </c>
    </row>
    <row r="68" spans="2:3">
      <c r="B68" s="3" t="s">
        <v>114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POLÁKOVÁ Emília</cp:lastModifiedBy>
  <cp:lastPrinted>2019-02-25T12:54:12Z</cp:lastPrinted>
  <dcterms:created xsi:type="dcterms:W3CDTF">2018-04-09T19:40:20Z</dcterms:created>
  <dcterms:modified xsi:type="dcterms:W3CDTF">2019-02-25T13:02:58Z</dcterms:modified>
</cp:coreProperties>
</file>